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39. Enero.2025 - Alfonso Moreno Buitrago\Temas Concejo\10. Proposición 157 de 2025, temas PYBA\2023\"/>
    </mc:Choice>
  </mc:AlternateContent>
  <xr:revisionPtr revIDLastSave="0" documentId="13_ncr:1_{54DEB211-FCB9-43A7-AE6B-B35EF4BFFB2D}" xr6:coauthVersionLast="47" xr6:coauthVersionMax="47" xr10:uidLastSave="{00000000-0000-0000-0000-000000000000}"/>
  <bookViews>
    <workbookView xWindow="-120" yWindow="-120" windowWidth="29040" windowHeight="15840" xr2:uid="{98EC95E8-A6D5-4C71-9428-41FC0E239DF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<sst xmlns="http://schemas.openxmlformats.org/spreadsheetml/2006/main" count="164" uniqueCount="96">
  <si>
    <t>Actividad</t>
  </si>
  <si>
    <t>Entidades</t>
  </si>
  <si>
    <t>Localidad</t>
  </si>
  <si>
    <t>Punto de Encuentro</t>
  </si>
  <si>
    <t>Hora</t>
  </si>
  <si>
    <t>Observaciones</t>
  </si>
  <si>
    <t>Normatividad</t>
  </si>
  <si>
    <t>Ley 84 de 1989, Ley 1774 de 2016, Ley 9 de 1979, Ley 1801 de 2016</t>
  </si>
  <si>
    <t xml:space="preserve">Ley 84 de 1989, Ley 1774 de 2016, Ley 9 de 1979, Ley 1801 de 2016, Decrerto Unico Reglamentario 780 de 2016 Sector Salud </t>
  </si>
  <si>
    <t>Fecha para IVC</t>
  </si>
  <si>
    <t>Sumapaz</t>
  </si>
  <si>
    <t xml:space="preserve">Localidad </t>
  </si>
  <si>
    <t>Usaquén</t>
  </si>
  <si>
    <t>Chapinero</t>
  </si>
  <si>
    <t>Santafe</t>
  </si>
  <si>
    <t>San Cristobal</t>
  </si>
  <si>
    <t>Usme</t>
  </si>
  <si>
    <t>Tunjuelito</t>
  </si>
  <si>
    <t>Bosa</t>
  </si>
  <si>
    <t>Kennedy</t>
  </si>
  <si>
    <t>Fontibón</t>
  </si>
  <si>
    <t>Engativá</t>
  </si>
  <si>
    <t>Suba</t>
  </si>
  <si>
    <t>Barrios Unidos</t>
  </si>
  <si>
    <t>Teusaquillo</t>
  </si>
  <si>
    <t>Los Martires</t>
  </si>
  <si>
    <t>Antonio Nariño</t>
  </si>
  <si>
    <t>Puente Aranda</t>
  </si>
  <si>
    <t>La Candelaria</t>
  </si>
  <si>
    <t>Rafael Uribe Uribe</t>
  </si>
  <si>
    <t>Ciudad Bolivar</t>
  </si>
  <si>
    <t>No.</t>
  </si>
  <si>
    <t>Alcaldia Local de Fontibón</t>
  </si>
  <si>
    <t>Ley 1801 de 2016, Ley 1774 de 2016, Ley 84 de 1989, Ley 9 de 1979</t>
  </si>
  <si>
    <t xml:space="preserve">Usme </t>
  </si>
  <si>
    <t>Por favor acompañamiento de Subred</t>
  </si>
  <si>
    <t>Alcaldía Local de Usme</t>
  </si>
  <si>
    <t>Alcaldía Local de Kennedy</t>
  </si>
  <si>
    <t>Alcaldía Local de La Candelaria</t>
  </si>
  <si>
    <t>Alcaldía Local de Bosa</t>
  </si>
  <si>
    <t>Alcaldía Local de Suba</t>
  </si>
  <si>
    <t>Alcaldía Local de Antonio Nariño</t>
  </si>
  <si>
    <t>Alcaldía Local de Usaquén</t>
  </si>
  <si>
    <t xml:space="preserve">Barrios Unidos </t>
  </si>
  <si>
    <t>Alcaldía Local de Barrios Unidos</t>
  </si>
  <si>
    <t>Alcaldía Local de Puente Aranda</t>
  </si>
  <si>
    <t>Alcaldía Local de Rafael Uribe Uribe</t>
  </si>
  <si>
    <t>Alcaldía Local de Chapinero</t>
  </si>
  <si>
    <t>Alcaldía Local de Teusaquillo</t>
  </si>
  <si>
    <t>Engativa</t>
  </si>
  <si>
    <t>Alcaldia Local de Engativá</t>
  </si>
  <si>
    <t>Alcaldia Local de Santafe</t>
  </si>
  <si>
    <t>Alcaldia Local de San Cristobal</t>
  </si>
  <si>
    <t>Alcaldía Local de Tunjuelito</t>
  </si>
  <si>
    <t>8:00 a.m.</t>
  </si>
  <si>
    <t>Ciudad Boluvar</t>
  </si>
  <si>
    <t>Alcaldía Local de Ciudad Bolivar</t>
  </si>
  <si>
    <t>8:00 am.</t>
  </si>
  <si>
    <t>Alcaldía Local de Los Martires</t>
  </si>
  <si>
    <t>IDPYBA escuadrón anticrueldad,  IVC LOCAL - GESTIÓN POLICIVA, MEBOG GUPAE, SDS ETOZ, PSICOSOCIAL</t>
  </si>
  <si>
    <t>IDPYBA escuadrón anticrueldad- IVC LOCAL - GESTIÓN POLICIVA, MEBOG GUPAE, SDS ETOZ, PSICOSOCIAL</t>
  </si>
  <si>
    <t>IDPYBA, Escuadrón Anticrueldad, Alcaldia Local,. MEBOG GUPAE, SDS ETOZ, PSICOSOCIAL</t>
  </si>
  <si>
    <t>IDPYBA escuadrón anticrueldad - IVC LOCAL - GESTIÓN POLICIVA, MEBOG GUPAE, SDS ETOZ,  IDPYBA, PSICOSOCIAL</t>
  </si>
  <si>
    <t>IDPYBA, Escuadrón Anticrueldad, , Alcaldia Local,. MEBOG GUPAE, SDS ETOZ, PSICOSOCIAL, GRUPO CES</t>
  </si>
  <si>
    <t>IDPYBA escuadrón anticrueldad- IVC LOCAL - GESTIÓN POLICIVA, MEBOG GUPAE, SDS ETOZ, PSICOSOCIAL, ANIMALES DE GRANJA</t>
  </si>
  <si>
    <t>Alcaldía Local de Sumapaz</t>
  </si>
  <si>
    <t>IDPYBA, Escuadrón Anticrueldad, Alcaldia Local,. MEBOG GUPAE, SDS ETOZ,  PSICOSOCIAL</t>
  </si>
  <si>
    <t>PSICOSOCIAL, IDPYBA, Escuadrón Anticrueldad, Alcaldia Local COMANDO GRANJA,. MEBOG GUPAE, SDS ETOZ</t>
  </si>
  <si>
    <t>IDPYBA escuadrón anticrueldad,  PSICOSOCIAL - IVC LOCAL - GESTIÓN POLICIVA, MEBOG GUPAE, SDS ETOZ, ANIMALES DE GRANJA</t>
  </si>
  <si>
    <t>1.) Calle 101 # 6-20 este caninos lote abandonado
2.) Carrera 16 este # 101-22 perro maltratado
3.) diagonal 96 # 4-08  maltrato animal e infantil
4.) Calle 55 # 13-11 perro agresivo maltratado
5.) Transversal 12 este # 97-16 canino maltratado
6.) transversal 5 este # 39-14 perros maltratados
7.) Carrera 9 entre calles 65 y 66 habitante de calle que maltrata animales</t>
  </si>
  <si>
    <t>1.) Carrera 5 este No. 1A Bis - 36 Caso de maltrato en animales de granja y en caninos maltratados</t>
  </si>
  <si>
    <t>1 presunto criadero Calle 4 sur #19-25, Br Luna Park 
2 Calle 10b sur Nro 19A 43 tenencia inadecuada de animales. 
3 Cra 16 #14-59 canino en estado de abandono.
4 Cra 10bis #2-38 felino de tejado en estado de abandono 
5 Cl. 7 Sur #11A.20, iglesia Menonita, colonia de gatos caso CES</t>
  </si>
  <si>
    <t xml:space="preserve">1 CL 85 SUR 80P 17 EN LA AZOTEA SE ESTÁ CRIANDO GALLINAS
2 KRA 80 M NO. 71 D 14 SUR BARRIO BOSA NARANJOS cria de pollos
3 CALLE 49 SUR#93 D 91 TORRE 4 APT 505 perro llora desde el año pasado
4 calle 58 sur # 84 f- 37 piso 3 barrio escosia doberman mal tenido 
5 calle 70#78c- 71 sur hogar de paso mala tenencia de animales  animales silvestre en mala tenencia
6 Kra 88bis  no.70-26sur hogar de paso mal tenencia 
7 calle 70A sur #102-51 casa grande 2 bloque 3  casa 18 mala tenencia de animales silvestres loro con crecimineto execiso de pico, 8 Carrera 86a # 73a sur 16 seguimineto caso, 9 Calle 57B sur # 66-71  veterinarias peludos pets </t>
  </si>
  <si>
    <t>IDPYBA escuadrón anticrueldad, - IVC LOCAL - GESTIÓN POLICIVA, MEBOG GUPAE, SDS ETOZ, IDPYBA, PSICOSOCIAL, ANIMALES DE GRANJA, SECRETARÍA DISTRITAL DE AMBIENTE, REGULACIÓN</t>
  </si>
  <si>
    <t>1. Carrera 98 con calle 15, en zona franca caninos en presunto maltrato</t>
  </si>
  <si>
    <t>1. 4 caninos y 1 felino encerrados en un apto con acumulación de excretas (se cuenta con video) y mal olor; abandono; Av Boyacá #53a-18
2. Criadero ilegal; Diagonal 82H #72c-17
3. Gallos, se confirma con visita preliminar al menos 2 gallos en vía pública y otros más al interior de la vivienda, entre semana fué fallida ya que nadie atiende al llamado (fotos); carrera 83 #71-28</t>
  </si>
  <si>
    <t>1.) Cerdos en Maltrato 2.) Calle 57 c # 81 d sur 01 Barrio class roma  Conjunto roma reservado 2 Torre 24 Apartamento 302</t>
  </si>
  <si>
    <t>Se programara reunión para organizar intervenciones a casos de Doña Maria y Llamas</t>
  </si>
  <si>
    <t>Caso 1. 
Dirección Cra 11 b este # 37 - 15 sur
Un perro dentro del predio, no socializa ni está en buenas condiciones de salud y confort. 
Caso 2. 
Dirección: Calle 42B  sur #7a-43 esté. Barrio la gloria  
presunto criadero de animales. Se escuchan muchos animales llorar dentro del predio. 
Caso 3. 
Dirección: Barrio Ramajal - conjunto residencial Buenos Aires Torre 2 Apto 973
Maltrato animal 
Este perrito recibe golpes todos los días , lo arrastran y tapan la ventana para que uno no vea , se ha llamado a protección animal y no dan respuesta, por favor ayuda en la localidad de San Cristóbal (este es el de redes que me reportaste, luego llegó la solicitud)</t>
  </si>
  <si>
    <t>1.) Cra 17 No. 60-71 perros mordedores Agresivos sin bozal  Mala tenencia Denuncia edilesa, 2.) Cra 18 No. 59-73 Caninos de Manejo Especial, 3.) diagonal 48 # 18 - 06 barrio palermo Dogs happys, guardería donde presuntamente maltratan los perritos golpes, los dejan morir, amenazan a vecinos y trabajadores</t>
  </si>
  <si>
    <t>IDPYBA, Escuadrón Anticrueldad, Alcaldia Local,. MEBOG GUPAE, SDS ETOZ, REGULACIÖN</t>
  </si>
  <si>
    <t xml:space="preserve">
ID	DIRECCIÓN	CASO	OBSERVACIONES	FECHA DE VISITA 
1	Cra 25 #1B - 21	3 gatos que permanecen en el tejado, barrio Santa Isabel	Denuncia realizada por Facebook. 	 
2	1 de mayo #75 - 69	un canino que está lleno de pintura, tiene tumores en la piel e irritación en los ojos. Lo dejan salir cada que abren la puerta de la empresa Forever Comfortable, come basura, se rasca con desespero, es noble y tierno a pesar de su condición	Denuncia proteccionista Silvia Pineda 	 
3	Cra 40 A 28 32 Sur Barrio Santa Rita	caso de canino en terraza que siempre tienen al sol y el agua, denunciante fue hasta el lugar y constató que lo tienen en un espacio de 1 metro de ancho y a lo largo de la terraza que se evidencia en el video, le tienen tablas para que no se pase, no le dejan comida y el camina de lado a lado, coloca la cabeza contra la pared y se rasca, señas claras de ansiedad y descuido	Denuncia proteccionista Silvia Pineda 	 
4	Carrera 42 C # 5 A 83	Caso de caninos que dejan en la calle a la madrugada, se dejo notificación con residente del piso 1, los infractores viven en el 2 piso se debe hacer seguimiento	Visita que no se pudo realizar en el mes de enero 2023	 
5	Carretera 53f # 5a-78	Ciudadana reporta un animal (canino) sin agua y sin comida, con audios en donde llora mucho	Visita que no se pudo realizar en el mes de enero 2023	 
6	CRA 37B # 9 - 48 SUR 	REQUERIMIENTO 4618102022:PERRITO QUE LLORA EN LA CASA: DESDE EL MES DE AGOSTO SE COMENZO A ESCUCHAR QUE LOS PROPIETARIOS DE ESA CASA SACAN A SU PERRITO Y LLORABA DE VEZ EN CUANDO COMO SI ALGO LE DOLIERA REPENTINAMENTE, PERO CON EL PASO DE LAS SEMANAS LLORA MUCHO MAS SEGUIDO E INCLUSO SIN SALIR DE CASA."	Visita que no se pudo realizar en el mes de enero 2023	 
7	Carrera 53 A # 5 B 12	Realizar seguimiento a compromisos con los residentes del primer piso.Se debe insistir para verificar el 3 piso puesto que en visita no se logro y la denuncia fue para dicho piso	Visita que no se pudo realizar en el mes de enero 2023	 
8	TRANSVERSAL 52 C # 0-16 DEL BARRIO LA PONDEROSA	todos los dias los dos caninos son dejados solos en dicho predio y durante casi todo el dia lloran y aullan sin cesar, sufirndo por su abandono y perturbando la tranquilidad y descanso de los residentes y vecinos colindantes a dicho predio. por consiguiente, solicitamos de la entidad de prtoteccion animal y de la alcaldia local de puente aranda actuar con prontitud en garantia de la defensa y proteccion de los dos caninos y la tranquilidad de los residentes del sector	Radicado ORFEO 20234600346702  	 
9	Carrera 36 #4-71  Edif. Verona 1003 bloque 1 	Quiero colocar una denuncia formal contra lo(s) habitante(s), residente o propietarios del apartamento 1003 del bloque 1 del edificio Verona, donde tiene una mascota "canino" que la señora abandona todo el día en el apartamento y al sentirse solo el perro inicia a labrar, rasguñar la puesta y aullar.	Radicado ORFEO 20234600336522	 
10	CARRERA 65B CALLE 10 - 07 REJAS VERDES	Perrito de raza de manejo especial que siempre lo tienen amarrado sin agua, sin comida, y con el collar a una altura sin poder movilizarse, ni siquiera acostarse	Denuncia de ciudadano anónimo por whatsapp 	 
11	CALLE 8VA SUR No.67-60	quiero reportar una denuncia de maltrato animal ubicado en la calle 8sur#67-60 apartamento 407 bloque h etapa 3, donde dejan a un perro desde las horas de la mañana hasta las 10 de noche se la pasa ahuyando y rasguñando la puerta principal.	Radicado ORFEO 20234600323652	 
Cordial saludo;
</t>
  </si>
  <si>
    <t>IDPYBA escuadrón anticrueldad - IVC LOCAL - GESTIÓN POLICIVA, MEBOG GUPAE, SDS ETOZ, ANIMALES DE GRANJA, PSICOSOCIAL</t>
  </si>
  <si>
    <t>Av Boyacá # 49A-90 sur. Caso de maltrato animal</t>
  </si>
  <si>
    <t>No asistio</t>
  </si>
  <si>
    <t>No hay referente</t>
  </si>
  <si>
    <t>1. Cll 130 # 85 - 59 - Caso pitbull en malas condiciones, presuntamente maltratado, con heridas visibles
2. Cll 154b # 88 - 24 - Animales desnutridos en malas condiciones
3. Cra 97c # 157a - 72 - Niños y perro presuntamente maltratados
4. Km 7 via Suba - Cota Chorrillos - Seguimiento guardería canina Kanes Club"C
Nuevos casos:
5./ Barrio Nogales / Calle 132 A bis carrera 130 A 20- reporte que ciudadana hizo ante 123 por mala tenencia de perros y loros . Los perros al parecer ya fueron retirados pero los loros permanecen en el domicilio 6. Carrerra 135 # 172-12 Manzana 4 Casa 10 Maltrato a caninos</t>
  </si>
  <si>
    <t>IDPYBA escuadrón anticrueldad - IVC LOCAL - GESTIÓN POLICIVA, MEBOG GUPAE, SDS ETOZ, IDPYBA, PSICOSOCIAL, ANIMALES DE GRANJA</t>
  </si>
  <si>
    <t>IDPYBA Escuadrón Anticrueldad, Alcaldia Local,. MEBOG GUPAE, SDS ETOZ, PSICOSOCIAL</t>
  </si>
  <si>
    <t>IDPYBA, Escuadrón Anticrueldad, Alcaldia Local,. MEBOG GUPAE, SDS ETOZ, PSICOSOCIAL, SECRETARÍA DISTRITAL DE AMBIENTE</t>
  </si>
  <si>
    <t>IDPYBA, Escuadrón Anticrueldad, Alcaldia Local, MEBOG GUPAE, SDS ETOZ, PSICOSOCIAL, REGULACION</t>
  </si>
  <si>
    <t>Cll 3 #18-31 eduardo santos, 2 caninos con presunta mala tenencia</t>
  </si>
  <si>
    <t>No asistio, No hay referente</t>
  </si>
  <si>
    <t>IDPYBA Escuadrón Anticrueldad, Alcaldia Local, ETOZ, PSICOSOCIAL, ANIMALES DE GRANJA</t>
  </si>
  <si>
    <t>1.) Carrera 16#106-38 animales de compañía maltratados, 2.) Carrera 15#166-96 Criadero de Gallos de Pelea, 3.) Calle 164 # 9B-45 Caso de Maltrato Canino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</si>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</sst>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4"/>
      <name val="Garamond"/>
      <family val="1"/>
    </font>
    <font>
      <sz val="14"/>
      <name val="Garamond"/>
      <family val="1"/>
    </font>
    <font>
      <sz val="10"/>
      <name val="Garamond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justify" vertical="justify"/>
    </xf>
    <xf numFmtId="0" fontId="2" fillId="0" borderId="0" xfId="0" applyFont="1"/>
    <xf numFmtId="0" fontId="1" fillId="0" borderId="1" xfId="0" applyFont="1" applyBorder="1"/>
    <xf numFmtId="0" fontId="2" fillId="0" borderId="1" xfId="0" applyFont="1" applyBorder="1" applyAlignment="1">
      <alignment horizontal="justify" vertical="justify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0" xfId="0" applyFont="1" applyAlignment="1">
      <alignment horizontal="justify" vertical="justify" wrapText="1"/>
    </xf>
    <xf numFmtId="18" fontId="2" fillId="0" borderId="1" xfId="0" applyNumberFormat="1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1" fillId="0" borderId="3" xfId="0" applyFont="1" applyBorder="1"/>
    <xf numFmtId="0" fontId="2" fillId="0" borderId="3" xfId="0" applyFont="1" applyBorder="1" applyAlignment="1">
      <alignment horizontal="justify" vertical="justify" wrapText="1"/>
    </xf>
    <xf numFmtId="0" fontId="2" fillId="0" borderId="3" xfId="0" applyFont="1" applyBorder="1"/>
    <xf numFmtId="18" fontId="2" fillId="0" borderId="3" xfId="0" applyNumberFormat="1" applyFont="1" applyBorder="1"/>
    <xf numFmtId="0" fontId="2" fillId="0" borderId="3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8" fontId="2" fillId="0" borderId="2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326199</xdr:colOff>
      <xdr:row>14</xdr:row>
      <xdr:rowOff>52192</xdr:rowOff>
    </xdr:from>
    <xdr:to>
      <xdr:col>3</xdr:col>
      <xdr:colOff>7372090</xdr:colOff>
      <xdr:row>14</xdr:row>
      <xdr:rowOff>1630994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58AD79F-6CD6-B75C-E96F-A6AE9C75AB1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483" t="25510" r="37216" b="49515"/>
        <a:stretch/>
      </xdr:blipFill>
      <xdr:spPr>
        <a:xfrm>
          <a:off x="6406541" y="15788014"/>
          <a:ext cx="7045891" cy="1578802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304800</xdr:colOff>
      <xdr:row>9</xdr:row>
      <xdr:rowOff>304800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786F2892-E514-1BDC-FF28-5957987B5068}"/>
            </a:ext>
          </a:extLst>
        </xdr:cNvPr>
        <xdr:cNvSpPr>
          <a:spLocks noChangeAspect="1" noChangeArrowheads="1"/>
        </xdr:cNvSpPr>
      </xdr:nvSpPr>
      <xdr:spPr bwMode="auto">
        <a:xfrm>
          <a:off x="3190875" y="100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113131</xdr:colOff>
      <xdr:row>7</xdr:row>
      <xdr:rowOff>39143</xdr:rowOff>
    </xdr:from>
    <xdr:to>
      <xdr:col>3</xdr:col>
      <xdr:colOff>7515617</xdr:colOff>
      <xdr:row>7</xdr:row>
      <xdr:rowOff>2883596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B0A8BCB-3C37-CB17-C333-05924B3B7DA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2897" t="22298" r="32501" b="46305"/>
        <a:stretch/>
      </xdr:blipFill>
      <xdr:spPr>
        <a:xfrm>
          <a:off x="6193473" y="7789622"/>
          <a:ext cx="7402486" cy="2844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34C3F-359D-44EC-BB16-ECBFD4E3A05B}">
  <dimension ref="A2:L35"/>
  <sheetViews>
    <sheetView tabSelected="1" topLeftCell="A21" zoomScale="73" zoomScaleNormal="73" workbookViewId="0">
      <selection activeCell="D30" sqref="D30"/>
    </sheetView>
  </sheetViews>
  <sheetFormatPr baseColWidth="10" defaultColWidth="11.42578125" defaultRowHeight="18.75" x14ac:dyDescent="0.3"/>
  <cols>
    <col min="1" max="1" width="11.42578125" style="2"/>
    <col min="2" max="2" width="36.42578125" style="2" customWidth="1"/>
    <col min="3" max="3" width="43.42578125" style="2" customWidth="1"/>
    <col min="4" max="4" width="113.85546875" style="2" customWidth="1"/>
    <col min="5" max="5" width="50.42578125" style="2" customWidth="1"/>
    <col min="6" max="6" width="21" style="2" customWidth="1"/>
    <col min="7" max="7" width="33" style="2" customWidth="1"/>
    <col min="8" max="8" width="30.85546875" style="2" customWidth="1"/>
    <col min="9" max="9" width="30.28515625" style="2" customWidth="1"/>
    <col min="10" max="10" width="18.7109375" style="2" hidden="1" customWidth="1"/>
    <col min="11" max="11" width="19" style="2" customWidth="1"/>
    <col min="12" max="16384" width="11.42578125" style="2"/>
  </cols>
  <sheetData>
    <row r="2" spans="1:12" ht="19.5" thickBot="1" x14ac:dyDescent="0.35"/>
    <row r="3" spans="1:12" ht="47.25" customHeight="1" thickBot="1" x14ac:dyDescent="0.35">
      <c r="A3" s="23" t="s">
        <v>31</v>
      </c>
      <c r="B3" s="23" t="s">
        <v>11</v>
      </c>
      <c r="C3" s="23" t="s">
        <v>9</v>
      </c>
      <c r="D3" s="23" t="s">
        <v>0</v>
      </c>
      <c r="E3" s="23" t="s">
        <v>1</v>
      </c>
      <c r="F3" s="23" t="s">
        <v>2</v>
      </c>
      <c r="G3" s="23" t="s">
        <v>3</v>
      </c>
      <c r="H3" s="23" t="s">
        <v>4</v>
      </c>
      <c r="I3" s="23" t="s">
        <v>5</v>
      </c>
      <c r="J3" s="23" t="s">
        <v>6</v>
      </c>
      <c r="K3" s="23" t="s">
        <v>6</v>
      </c>
    </row>
    <row r="4" spans="1:12" ht="76.5" customHeight="1" thickBot="1" x14ac:dyDescent="0.35">
      <c r="A4" s="16">
        <v>1</v>
      </c>
      <c r="B4" s="16" t="s">
        <v>12</v>
      </c>
      <c r="C4" s="17">
        <v>45016</v>
      </c>
      <c r="D4" s="24" t="s">
        <v>94</v>
      </c>
      <c r="E4" s="22" t="s">
        <v>68</v>
      </c>
      <c r="F4" s="19" t="s">
        <v>12</v>
      </c>
      <c r="G4" s="18" t="s">
        <v>42</v>
      </c>
      <c r="H4" s="20" t="s">
        <v>57</v>
      </c>
      <c r="I4" s="18" t="s">
        <v>35</v>
      </c>
      <c r="J4" s="16"/>
      <c r="K4" s="18" t="s">
        <v>33</v>
      </c>
    </row>
    <row r="5" spans="1:12" ht="136.5" customHeight="1" thickBot="1" x14ac:dyDescent="0.35">
      <c r="A5" s="16">
        <f>A4+1</f>
        <v>2</v>
      </c>
      <c r="B5" s="16" t="s">
        <v>13</v>
      </c>
      <c r="C5" s="17">
        <v>45014</v>
      </c>
      <c r="D5" s="24" t="s">
        <v>69</v>
      </c>
      <c r="E5" s="22" t="s">
        <v>59</v>
      </c>
      <c r="F5" s="19" t="s">
        <v>13</v>
      </c>
      <c r="G5" s="18" t="s">
        <v>47</v>
      </c>
      <c r="H5" s="20">
        <v>0.33333333333333331</v>
      </c>
      <c r="I5" s="18" t="s">
        <v>35</v>
      </c>
      <c r="J5" s="16"/>
      <c r="K5" s="18" t="s">
        <v>33</v>
      </c>
    </row>
    <row r="6" spans="1:12" ht="94.5" thickBot="1" x14ac:dyDescent="0.35">
      <c r="A6" s="16">
        <f>A5+1</f>
        <v>3</v>
      </c>
      <c r="B6" s="16" t="s">
        <v>14</v>
      </c>
      <c r="C6" s="17">
        <v>45013</v>
      </c>
      <c r="D6" s="24" t="s">
        <v>70</v>
      </c>
      <c r="E6" s="22" t="s">
        <v>64</v>
      </c>
      <c r="F6" s="19" t="s">
        <v>14</v>
      </c>
      <c r="G6" s="18" t="s">
        <v>51</v>
      </c>
      <c r="H6" s="20">
        <v>0.33333333333333331</v>
      </c>
      <c r="I6" s="18" t="s">
        <v>35</v>
      </c>
      <c r="J6" s="18"/>
      <c r="K6" s="18" t="s">
        <v>33</v>
      </c>
    </row>
    <row r="7" spans="1:12" ht="228.75" customHeight="1" thickBot="1" x14ac:dyDescent="0.35">
      <c r="A7" s="16">
        <f t="shared" ref="A7:A22" si="0">A6+1</f>
        <v>4</v>
      </c>
      <c r="B7" s="16" t="s">
        <v>15</v>
      </c>
      <c r="C7" s="17">
        <v>44999</v>
      </c>
      <c r="D7" s="24" t="s">
        <v>78</v>
      </c>
      <c r="E7" s="22" t="s">
        <v>60</v>
      </c>
      <c r="F7" s="19" t="s">
        <v>15</v>
      </c>
      <c r="G7" s="18" t="s">
        <v>52</v>
      </c>
      <c r="H7" s="20">
        <v>0.33333333333333331</v>
      </c>
      <c r="I7" s="18" t="s">
        <v>35</v>
      </c>
      <c r="J7" s="18"/>
      <c r="K7" s="18" t="s">
        <v>33</v>
      </c>
    </row>
    <row r="8" spans="1:12" ht="243.75" customHeight="1" thickBot="1" x14ac:dyDescent="0.35">
      <c r="A8" s="16">
        <f t="shared" si="0"/>
        <v>5</v>
      </c>
      <c r="B8" s="16" t="s">
        <v>16</v>
      </c>
      <c r="C8" s="17">
        <v>44998</v>
      </c>
      <c r="D8" s="24"/>
      <c r="E8" s="22" t="s">
        <v>82</v>
      </c>
      <c r="F8" s="19" t="s">
        <v>34</v>
      </c>
      <c r="G8" s="18" t="s">
        <v>36</v>
      </c>
      <c r="H8" s="20">
        <v>0.33333333333333331</v>
      </c>
      <c r="I8" s="18" t="s">
        <v>35</v>
      </c>
      <c r="J8" s="16"/>
      <c r="K8" s="18" t="s">
        <v>33</v>
      </c>
    </row>
    <row r="9" spans="1:12" ht="94.5" thickBot="1" x14ac:dyDescent="0.35">
      <c r="A9" s="16">
        <f t="shared" si="0"/>
        <v>6</v>
      </c>
      <c r="B9" s="16" t="s">
        <v>17</v>
      </c>
      <c r="C9" s="17">
        <v>45017</v>
      </c>
      <c r="D9" s="24" t="s">
        <v>83</v>
      </c>
      <c r="E9" s="22" t="s">
        <v>62</v>
      </c>
      <c r="F9" s="19" t="s">
        <v>17</v>
      </c>
      <c r="G9" s="18" t="s">
        <v>53</v>
      </c>
      <c r="H9" s="20" t="s">
        <v>54</v>
      </c>
      <c r="I9" s="18" t="s">
        <v>35</v>
      </c>
      <c r="J9" s="16"/>
      <c r="K9" s="18" t="s">
        <v>33</v>
      </c>
    </row>
    <row r="10" spans="1:12" ht="171" customHeight="1" thickBot="1" x14ac:dyDescent="0.35">
      <c r="A10" s="16">
        <f t="shared" si="0"/>
        <v>7</v>
      </c>
      <c r="B10" s="16" t="s">
        <v>18</v>
      </c>
      <c r="C10" s="17">
        <v>45002</v>
      </c>
      <c r="D10" s="24" t="s">
        <v>72</v>
      </c>
      <c r="E10" s="22" t="s">
        <v>73</v>
      </c>
      <c r="F10" s="19" t="s">
        <v>18</v>
      </c>
      <c r="G10" s="18" t="s">
        <v>39</v>
      </c>
      <c r="H10" s="20" t="s">
        <v>57</v>
      </c>
      <c r="I10" s="18" t="s">
        <v>35</v>
      </c>
      <c r="J10" s="16"/>
      <c r="K10" s="18" t="s">
        <v>33</v>
      </c>
    </row>
    <row r="11" spans="1:12" ht="124.5" customHeight="1" thickBot="1" x14ac:dyDescent="0.35">
      <c r="A11" s="16">
        <f t="shared" si="0"/>
        <v>8</v>
      </c>
      <c r="B11" s="21" t="s">
        <v>19</v>
      </c>
      <c r="C11" s="17">
        <v>45000</v>
      </c>
      <c r="D11" s="24" t="s">
        <v>76</v>
      </c>
      <c r="E11" s="22" t="s">
        <v>87</v>
      </c>
      <c r="F11" s="19" t="s">
        <v>19</v>
      </c>
      <c r="G11" s="18" t="s">
        <v>37</v>
      </c>
      <c r="H11" s="20">
        <v>0.33333333333333331</v>
      </c>
      <c r="I11" s="18" t="s">
        <v>35</v>
      </c>
      <c r="J11" s="18"/>
      <c r="K11" s="18" t="s">
        <v>33</v>
      </c>
    </row>
    <row r="12" spans="1:12" ht="101.25" customHeight="1" thickBot="1" x14ac:dyDescent="0.35">
      <c r="A12" s="16">
        <f>A11+1</f>
        <v>9</v>
      </c>
      <c r="B12" s="16" t="s">
        <v>20</v>
      </c>
      <c r="C12" s="17">
        <v>45008</v>
      </c>
      <c r="D12" s="24" t="s">
        <v>74</v>
      </c>
      <c r="E12" s="22" t="s">
        <v>88</v>
      </c>
      <c r="F12" s="19" t="s">
        <v>20</v>
      </c>
      <c r="G12" s="18" t="s">
        <v>32</v>
      </c>
      <c r="H12" s="20">
        <v>0.33333333333333331</v>
      </c>
      <c r="I12" s="18" t="s">
        <v>35</v>
      </c>
      <c r="J12" s="16"/>
      <c r="K12" s="18" t="s">
        <v>33</v>
      </c>
      <c r="L12" s="7"/>
    </row>
    <row r="13" spans="1:12" ht="151.5" customHeight="1" thickBot="1" x14ac:dyDescent="0.35">
      <c r="A13" s="16">
        <f t="shared" si="0"/>
        <v>10</v>
      </c>
      <c r="B13" s="16" t="s">
        <v>21</v>
      </c>
      <c r="C13" s="17">
        <v>45003</v>
      </c>
      <c r="D13" s="24" t="s">
        <v>75</v>
      </c>
      <c r="E13" s="22" t="s">
        <v>93</v>
      </c>
      <c r="F13" s="19" t="s">
        <v>49</v>
      </c>
      <c r="G13" s="18" t="s">
        <v>50</v>
      </c>
      <c r="H13" s="20" t="s">
        <v>57</v>
      </c>
      <c r="I13" s="18" t="s">
        <v>35</v>
      </c>
      <c r="J13" s="16"/>
      <c r="K13" s="18" t="s">
        <v>33</v>
      </c>
    </row>
    <row r="14" spans="1:12" ht="155.25" customHeight="1" thickBot="1" x14ac:dyDescent="0.35">
      <c r="A14" s="16">
        <f t="shared" si="0"/>
        <v>11</v>
      </c>
      <c r="B14" s="16" t="s">
        <v>22</v>
      </c>
      <c r="C14" s="17" t="s">
        <v>95</v>
      </c>
      <c r="D14" s="24" t="s">
        <v>86</v>
      </c>
      <c r="E14" s="22" t="s">
        <v>89</v>
      </c>
      <c r="F14" s="19" t="s">
        <v>22</v>
      </c>
      <c r="G14" s="18" t="s">
        <v>40</v>
      </c>
      <c r="H14" s="20">
        <v>0.33333333333333331</v>
      </c>
      <c r="I14" s="18" t="s">
        <v>35</v>
      </c>
      <c r="J14" s="16"/>
      <c r="K14" s="18" t="s">
        <v>33</v>
      </c>
    </row>
    <row r="15" spans="1:12" ht="135" customHeight="1" thickBot="1" x14ac:dyDescent="0.35">
      <c r="A15" s="16">
        <f t="shared" si="0"/>
        <v>12</v>
      </c>
      <c r="B15" s="16" t="s">
        <v>23</v>
      </c>
      <c r="C15" s="17">
        <v>45005</v>
      </c>
      <c r="D15" s="24"/>
      <c r="E15" s="22" t="s">
        <v>90</v>
      </c>
      <c r="F15" s="19" t="s">
        <v>43</v>
      </c>
      <c r="G15" s="18" t="s">
        <v>44</v>
      </c>
      <c r="H15" s="20" t="s">
        <v>54</v>
      </c>
      <c r="I15" s="18" t="s">
        <v>35</v>
      </c>
      <c r="J15" s="16"/>
      <c r="K15" s="18" t="s">
        <v>33</v>
      </c>
    </row>
    <row r="16" spans="1:12" ht="99.75" customHeight="1" thickBot="1" x14ac:dyDescent="0.35">
      <c r="A16" s="16">
        <f t="shared" si="0"/>
        <v>13</v>
      </c>
      <c r="B16" s="16" t="s">
        <v>24</v>
      </c>
      <c r="C16" s="17">
        <v>45000</v>
      </c>
      <c r="D16" s="24" t="s">
        <v>79</v>
      </c>
      <c r="E16" s="22" t="s">
        <v>80</v>
      </c>
      <c r="F16" s="19" t="s">
        <v>24</v>
      </c>
      <c r="G16" s="18" t="s">
        <v>48</v>
      </c>
      <c r="H16" s="20" t="s">
        <v>57</v>
      </c>
      <c r="I16" s="18" t="s">
        <v>35</v>
      </c>
      <c r="J16" s="18"/>
      <c r="K16" s="18" t="s">
        <v>33</v>
      </c>
    </row>
    <row r="17" spans="1:11" ht="99.75" customHeight="1" thickBot="1" x14ac:dyDescent="0.35">
      <c r="A17" s="16">
        <f t="shared" si="0"/>
        <v>14</v>
      </c>
      <c r="B17" s="16" t="s">
        <v>25</v>
      </c>
      <c r="C17" s="17">
        <v>45006</v>
      </c>
      <c r="D17" s="24" t="s">
        <v>91</v>
      </c>
      <c r="E17" s="22" t="s">
        <v>61</v>
      </c>
      <c r="F17" s="19" t="s">
        <v>25</v>
      </c>
      <c r="G17" s="18" t="s">
        <v>58</v>
      </c>
      <c r="H17" s="20" t="s">
        <v>57</v>
      </c>
      <c r="I17" s="18" t="s">
        <v>35</v>
      </c>
      <c r="J17" s="18"/>
      <c r="K17" s="18" t="s">
        <v>33</v>
      </c>
    </row>
    <row r="18" spans="1:11" ht="98.25" customHeight="1" thickBot="1" x14ac:dyDescent="0.35">
      <c r="A18" s="16">
        <f t="shared" si="0"/>
        <v>15</v>
      </c>
      <c r="B18" s="16" t="s">
        <v>26</v>
      </c>
      <c r="C18" s="17">
        <v>45012</v>
      </c>
      <c r="D18" s="24" t="s">
        <v>71</v>
      </c>
      <c r="E18" s="22" t="s">
        <v>63</v>
      </c>
      <c r="F18" s="19" t="s">
        <v>26</v>
      </c>
      <c r="G18" s="18" t="s">
        <v>41</v>
      </c>
      <c r="H18" s="20">
        <v>0.33333333333333331</v>
      </c>
      <c r="I18" s="18" t="s">
        <v>35</v>
      </c>
      <c r="J18" s="16"/>
      <c r="K18" s="18" t="s">
        <v>33</v>
      </c>
    </row>
    <row r="19" spans="1:11" ht="409.6" thickBot="1" x14ac:dyDescent="0.35">
      <c r="A19" s="16">
        <f t="shared" si="0"/>
        <v>16</v>
      </c>
      <c r="B19" s="16" t="s">
        <v>27</v>
      </c>
      <c r="C19" s="17">
        <v>45015</v>
      </c>
      <c r="D19" s="25" t="s">
        <v>81</v>
      </c>
      <c r="E19" s="22" t="s">
        <v>66</v>
      </c>
      <c r="F19" s="19" t="s">
        <v>27</v>
      </c>
      <c r="G19" s="18" t="s">
        <v>45</v>
      </c>
      <c r="H19" s="20" t="s">
        <v>57</v>
      </c>
      <c r="I19" s="18" t="s">
        <v>35</v>
      </c>
      <c r="J19" s="18"/>
      <c r="K19" s="18" t="s">
        <v>33</v>
      </c>
    </row>
    <row r="20" spans="1:11" ht="178.5" customHeight="1" thickBot="1" x14ac:dyDescent="0.35">
      <c r="A20" s="16">
        <f t="shared" si="0"/>
        <v>17</v>
      </c>
      <c r="B20" s="16" t="s">
        <v>28</v>
      </c>
      <c r="C20" s="17" t="s">
        <v>77</v>
      </c>
      <c r="D20" s="24" t="s">
        <v>77</v>
      </c>
      <c r="E20" s="22" t="s">
        <v>67</v>
      </c>
      <c r="F20" s="19" t="s">
        <v>28</v>
      </c>
      <c r="G20" s="18" t="s">
        <v>38</v>
      </c>
      <c r="H20" s="20" t="s">
        <v>57</v>
      </c>
      <c r="I20" s="18" t="s">
        <v>35</v>
      </c>
      <c r="J20" s="18"/>
      <c r="K20" s="18" t="s">
        <v>33</v>
      </c>
    </row>
    <row r="21" spans="1:11" ht="94.5" thickBot="1" x14ac:dyDescent="0.35">
      <c r="A21" s="16">
        <f t="shared" si="0"/>
        <v>18</v>
      </c>
      <c r="B21" s="16" t="s">
        <v>29</v>
      </c>
      <c r="C21" s="17" t="s">
        <v>92</v>
      </c>
      <c r="D21" s="24"/>
      <c r="E21" s="22"/>
      <c r="F21" s="19" t="s">
        <v>29</v>
      </c>
      <c r="G21" s="18" t="s">
        <v>46</v>
      </c>
      <c r="H21" s="20" t="s">
        <v>57</v>
      </c>
      <c r="I21" s="18" t="s">
        <v>35</v>
      </c>
      <c r="J21" s="16"/>
      <c r="K21" s="18" t="s">
        <v>33</v>
      </c>
    </row>
    <row r="22" spans="1:11" ht="178.5" customHeight="1" thickBot="1" x14ac:dyDescent="0.35">
      <c r="A22" s="16">
        <f t="shared" si="0"/>
        <v>19</v>
      </c>
      <c r="B22" s="16" t="s">
        <v>30</v>
      </c>
      <c r="C22" s="17" t="s">
        <v>84</v>
      </c>
      <c r="D22" s="24"/>
      <c r="E22" s="22"/>
      <c r="F22" s="19" t="s">
        <v>55</v>
      </c>
      <c r="G22" s="18" t="s">
        <v>56</v>
      </c>
      <c r="H22" s="20">
        <v>0.33333333333333331</v>
      </c>
      <c r="I22" s="18" t="s">
        <v>35</v>
      </c>
      <c r="J22" s="18"/>
      <c r="K22" s="18" t="s">
        <v>33</v>
      </c>
    </row>
    <row r="23" spans="1:11" ht="256.5" customHeight="1" thickBot="1" x14ac:dyDescent="0.35">
      <c r="A23" s="16">
        <v>20</v>
      </c>
      <c r="B23" s="16" t="s">
        <v>10</v>
      </c>
      <c r="C23" s="17" t="s">
        <v>85</v>
      </c>
      <c r="D23" s="24"/>
      <c r="E23" s="22"/>
      <c r="F23" s="18" t="s">
        <v>10</v>
      </c>
      <c r="G23" s="18" t="s">
        <v>65</v>
      </c>
      <c r="H23" s="20" t="s">
        <v>57</v>
      </c>
      <c r="I23" s="18" t="s">
        <v>35</v>
      </c>
      <c r="J23" s="18"/>
      <c r="K23" s="18" t="s">
        <v>33</v>
      </c>
    </row>
    <row r="24" spans="1:11" ht="409.6" hidden="1" customHeight="1" x14ac:dyDescent="0.3">
      <c r="C24" s="11"/>
      <c r="D24" s="12"/>
      <c r="E24" s="12"/>
      <c r="F24" s="13"/>
      <c r="G24" s="12"/>
      <c r="H24" s="14"/>
      <c r="I24" s="12"/>
      <c r="J24" s="12" t="s">
        <v>7</v>
      </c>
      <c r="K24" s="15"/>
    </row>
    <row r="25" spans="1:11" ht="168.75" hidden="1" customHeight="1" x14ac:dyDescent="0.3">
      <c r="C25" s="3"/>
      <c r="D25" s="5"/>
      <c r="E25" s="4"/>
      <c r="F25" s="6"/>
      <c r="G25" s="4"/>
      <c r="H25" s="8"/>
      <c r="I25" s="6"/>
      <c r="J25" s="4" t="s">
        <v>8</v>
      </c>
    </row>
    <row r="26" spans="1:11" ht="168.75" hidden="1" customHeight="1" x14ac:dyDescent="0.3">
      <c r="C26" s="3"/>
      <c r="D26" s="5"/>
      <c r="E26" s="4"/>
      <c r="F26" s="6"/>
      <c r="G26" s="4"/>
      <c r="H26" s="8"/>
      <c r="I26" s="6"/>
      <c r="J26" s="4" t="s">
        <v>8</v>
      </c>
    </row>
    <row r="27" spans="1:11" hidden="1" x14ac:dyDescent="0.3">
      <c r="C27" s="1"/>
      <c r="D27" s="1"/>
      <c r="E27" s="1"/>
      <c r="F27" s="1"/>
      <c r="G27" s="1"/>
      <c r="H27" s="1"/>
      <c r="I27" s="1"/>
      <c r="J27" s="1" t="s">
        <v>6</v>
      </c>
    </row>
    <row r="28" spans="1:11" ht="93.75" hidden="1" x14ac:dyDescent="0.3">
      <c r="C28" s="3"/>
      <c r="D28" s="5"/>
      <c r="E28" s="4"/>
      <c r="F28" s="6"/>
      <c r="G28" s="6"/>
      <c r="H28" s="8"/>
      <c r="I28" s="6"/>
      <c r="J28" s="4" t="s">
        <v>7</v>
      </c>
    </row>
    <row r="29" spans="1:11" x14ac:dyDescent="0.3">
      <c r="D29" s="9"/>
    </row>
    <row r="32" spans="1:11" hidden="1" x14ac:dyDescent="0.3"/>
    <row r="35" spans="1:1" x14ac:dyDescent="0.3">
      <c r="A35" s="10"/>
    </row>
  </sheetData>
  <printOptions horizontalCentered="1" verticalCentered="1"/>
  <pageMargins left="0.19685039370078741" right="0.11811023622047245" top="0.35433070866141736" bottom="0.19685039370078741" header="0.31496062992125984" footer="0.31496062992125984"/>
  <pageSetup scale="35" orientation="landscape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Fernanda Lovo Ayala</dc:creator>
  <cp:lastModifiedBy>Alfonso Moreno Buitrago</cp:lastModifiedBy>
  <cp:lastPrinted>2022-07-11T23:36:40Z</cp:lastPrinted>
  <dcterms:created xsi:type="dcterms:W3CDTF">2021-07-16T16:58:24Z</dcterms:created>
  <dcterms:modified xsi:type="dcterms:W3CDTF">2025-02-06T22:39:38Z</dcterms:modified>
</cp:coreProperties>
</file>